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SERVIZIOACQUISTI\GARE\2017\SINTEL\Assicurazioni 2017\Schede offerta economica\"/>
    </mc:Choice>
  </mc:AlternateContent>
  <bookViews>
    <workbookView xWindow="555" yWindow="555" windowWidth="25035" windowHeight="14295" tabRatio="500"/>
  </bookViews>
  <sheets>
    <sheet name="Lotto 1"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1" l="1"/>
  <c r="D9" i="1"/>
  <c r="F9" i="1"/>
  <c r="F10" i="1"/>
  <c r="F11" i="1"/>
  <c r="D10" i="1"/>
</calcChain>
</file>

<file path=xl/sharedStrings.xml><?xml version="1.0" encoding="utf-8"?>
<sst xmlns="http://schemas.openxmlformats.org/spreadsheetml/2006/main" count="14" uniqueCount="14">
  <si>
    <t>Somma assicurata</t>
  </si>
  <si>
    <t>Tasso annuo imponibile promille (*)</t>
  </si>
  <si>
    <t>Premio annuo imponibile</t>
  </si>
  <si>
    <t>Imposta</t>
  </si>
  <si>
    <t>Premio annuo lordo</t>
  </si>
  <si>
    <t>TOTALE premio annuo</t>
  </si>
  <si>
    <t>TOTALE premio 6 anni (valore massimo appalto)</t>
  </si>
  <si>
    <t>VALORE DA INSERIRE IN PIATTAFORMA SINTEL COME VALORE ECONOMICO OFFERTO</t>
  </si>
  <si>
    <t xml:space="preserve">Scheda OFFERTA – Lotto 2 </t>
  </si>
  <si>
    <r>
      <t xml:space="preserve">N.B.: </t>
    </r>
    <r>
      <rPr>
        <sz val="11"/>
        <color rgb="FF000000"/>
        <rFont val="Arial Narrow"/>
      </rPr>
      <t>Il premio annuo imponibile sopra indicato deve essere calcolato sulla totalità delle “Retribuzioni Annue Lorde Preventivate”, fermo restando che il premio annuo anticipato dal Contraente sarà calcolato secondo quanto previsto dal Capitolato Tecnico</t>
    </r>
  </si>
  <si>
    <t>Retribuzioni Annue Lorde Preventivate</t>
  </si>
  <si>
    <t>IMPORTO ANNUO A BASE D’ASTA PER LOTTO 2</t>
  </si>
  <si>
    <t>IMPORTO TOTALE A BASE D’ASTA PER LOTTO 2</t>
  </si>
  <si>
    <t>Assicurazione RESPONSABILITA' CIVILE VERSO TERZI E PRESTATORI D’OPERA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</si>
</sst>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quot;_-;\-* #,##0.00\ &quot;€&quot;_-;_-* &quot;-&quot;??\ &quot;€&quot;_-;_-@_-"/>
    <numFmt numFmtId="165" formatCode="0.000%"/>
    <numFmt numFmtId="166" formatCode="0.0000"/>
  </numFmts>
  <fonts count="12">
    <font>
      <sz val="12"/>
      <color theme="1"/>
      <name val="Calibri"/>
      <family val="2"/>
      <charset val="134"/>
      <scheme val="minor"/>
    </font>
    <font>
      <sz val="12"/>
      <color theme="1"/>
      <name val="Calibri"/>
      <family val="2"/>
      <scheme val="minor"/>
    </font>
    <font>
      <b/>
      <sz val="12"/>
      <color theme="1"/>
      <name val="Calibri"/>
      <family val="2"/>
      <scheme val="minor"/>
    </font>
    <font>
      <b/>
      <sz val="18"/>
      <color rgb="FF000000"/>
      <name val="Arial Narrow"/>
    </font>
    <font>
      <sz val="10"/>
      <color rgb="FF000000"/>
      <name val="Arial"/>
    </font>
    <font>
      <b/>
      <sz val="14"/>
      <color theme="1"/>
      <name val="Arial Narrow"/>
    </font>
    <font>
      <sz val="10"/>
      <color rgb="FF000000"/>
      <name val="Verdana"/>
    </font>
    <font>
      <sz val="11"/>
      <color rgb="FF000000"/>
      <name val="Arial Narrow"/>
    </font>
    <font>
      <b/>
      <sz val="11"/>
      <color rgb="FF000000"/>
      <name val="Arial Narrow"/>
    </font>
    <font>
      <b/>
      <sz val="11"/>
      <color theme="1"/>
      <name val="Arial Narrow"/>
    </font>
    <font>
      <u/>
      <sz val="12"/>
      <color theme="10"/>
      <name val="Calibri"/>
      <family val="2"/>
      <scheme val="minor"/>
    </font>
    <font>
      <u/>
      <sz val="12"/>
      <color theme="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3F3F3"/>
        <bgColor indexed="64"/>
      </patternFill>
    </fill>
  </fills>
  <borders count="12">
    <border>
      <left/>
      <right/>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double">
        <color auto="1"/>
      </right>
      <top style="double">
        <color auto="1"/>
      </top>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6">
    <xf numFmtId="0" fontId="0" fillId="0" borderId="0" xfId="0"/>
    <xf numFmtId="0" fontId="3"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xf numFmtId="164" fontId="0" fillId="0" borderId="0" xfId="1" applyFont="1"/>
    <xf numFmtId="164" fontId="0" fillId="0" borderId="5" xfId="1" applyFont="1" applyBorder="1"/>
    <xf numFmtId="165" fontId="0" fillId="0" borderId="5" xfId="2" applyNumberFormat="1" applyFont="1" applyBorder="1"/>
    <xf numFmtId="164" fontId="2" fillId="3" borderId="0" xfId="1" applyFont="1" applyFill="1"/>
    <xf numFmtId="0" fontId="0" fillId="3" borderId="0" xfId="0" applyFill="1"/>
    <xf numFmtId="0" fontId="2" fillId="0" borderId="0" xfId="0" applyFont="1"/>
    <xf numFmtId="164" fontId="2" fillId="0" borderId="0" xfId="1" applyFont="1"/>
    <xf numFmtId="0" fontId="7" fillId="0" borderId="0" xfId="0" applyFont="1"/>
    <xf numFmtId="0" fontId="9" fillId="0" borderId="0" xfId="0" applyFont="1" applyAlignment="1">
      <alignment horizontal="justify" vertical="center"/>
    </xf>
    <xf numFmtId="0" fontId="5" fillId="4" borderId="6"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5" fillId="4" borderId="9"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166" fontId="0" fillId="2" borderId="5" xfId="0" applyNumberFormat="1" applyFill="1" applyBorder="1" applyProtection="1">
      <protection locked="0"/>
    </xf>
  </cellXfs>
  <cellStyles count="1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Normale" xfId="0" builtinId="0"/>
    <cellStyle name="Percentuale" xfId="2" builtinId="5"/>
    <cellStyle name="Valuta" xfId="1"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AFAFA"/>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C10" sqref="C10"/>
    </sheetView>
  </sheetViews>
  <sheetFormatPr defaultColWidth="11" defaultRowHeight="15.75"/>
  <cols>
    <col min="1" max="1" width="40" style="9" customWidth="1"/>
    <col min="2" max="2" width="18.125" style="9" customWidth="1"/>
    <col min="3" max="3" width="10.375" style="9" bestFit="1" customWidth="1"/>
    <col min="4" max="4" width="16.5" style="9" bestFit="1" customWidth="1"/>
    <col min="5" max="5" width="10.875" style="9"/>
    <col min="6" max="6" width="18.125" bestFit="1" customWidth="1"/>
  </cols>
  <sheetData>
    <row r="1" spans="1:13" ht="23.25">
      <c r="A1" s="1"/>
    </row>
    <row r="2" spans="1:13">
      <c r="A2" s="2"/>
    </row>
    <row r="3" spans="1:13">
      <c r="A3" s="19" t="s">
        <v>8</v>
      </c>
      <c r="B3" s="20"/>
      <c r="C3" s="20"/>
      <c r="D3" s="20"/>
      <c r="E3" s="20"/>
      <c r="F3" s="21"/>
    </row>
    <row r="4" spans="1:13">
      <c r="A4" s="22" t="s">
        <v>13</v>
      </c>
      <c r="B4" s="23"/>
      <c r="C4" s="23"/>
      <c r="D4" s="23"/>
      <c r="E4" s="23"/>
      <c r="F4" s="24"/>
    </row>
    <row r="5" spans="1:13">
      <c r="A5" s="3"/>
    </row>
    <row r="6" spans="1:13" ht="17.25" thickBot="1">
      <c r="A6" s="4"/>
    </row>
    <row r="7" spans="1:13" ht="66.75" thickTop="1">
      <c r="A7" s="5"/>
      <c r="B7" s="5" t="s">
        <v>0</v>
      </c>
      <c r="C7" s="5" t="s">
        <v>1</v>
      </c>
      <c r="D7" s="5" t="s">
        <v>2</v>
      </c>
      <c r="E7" s="6" t="s">
        <v>3</v>
      </c>
      <c r="F7" s="6" t="s">
        <v>4</v>
      </c>
    </row>
    <row r="8" spans="1:13" ht="17.25" thickBot="1">
      <c r="A8" s="8"/>
      <c r="B8" s="8"/>
      <c r="C8" s="8"/>
      <c r="D8" s="8"/>
      <c r="E8" s="7"/>
      <c r="F8" s="7"/>
    </row>
    <row r="9" spans="1:13" ht="17.25" thickTop="1">
      <c r="A9" s="17" t="s">
        <v>10</v>
      </c>
      <c r="B9" s="11">
        <v>149202391.5</v>
      </c>
      <c r="C9" s="25"/>
      <c r="D9" s="11">
        <f>C9*B9/1000</f>
        <v>0</v>
      </c>
      <c r="E9" s="12">
        <v>0.2225</v>
      </c>
      <c r="F9" s="11">
        <f>D9*(1+E9)</f>
        <v>0</v>
      </c>
    </row>
    <row r="10" spans="1:13">
      <c r="A10" s="15" t="s">
        <v>5</v>
      </c>
      <c r="B10" s="15"/>
      <c r="C10" s="15"/>
      <c r="D10" s="16">
        <f>SUM(D9:D9)</f>
        <v>0</v>
      </c>
      <c r="E10" s="15"/>
      <c r="F10" s="16">
        <f>SUM(F9:F9)</f>
        <v>0</v>
      </c>
    </row>
    <row r="11" spans="1:13">
      <c r="A11" s="15" t="s">
        <v>6</v>
      </c>
      <c r="B11"/>
      <c r="C11"/>
      <c r="D11" s="10"/>
      <c r="E11"/>
      <c r="F11" s="13">
        <f>F10*6</f>
        <v>0</v>
      </c>
      <c r="G11" s="14" t="s">
        <v>7</v>
      </c>
      <c r="H11" s="14"/>
      <c r="I11" s="14"/>
      <c r="J11" s="14"/>
      <c r="K11" s="14"/>
      <c r="L11" s="14"/>
      <c r="M11" s="14"/>
    </row>
    <row r="12" spans="1:13">
      <c r="A12"/>
      <c r="B12"/>
      <c r="C12"/>
      <c r="D12"/>
      <c r="E12"/>
    </row>
    <row r="13" spans="1:13" s="9" customFormat="1" ht="82.5">
      <c r="A13" s="18" t="s">
        <v>9</v>
      </c>
      <c r="C13"/>
      <c r="D13"/>
      <c r="E13"/>
      <c r="F13"/>
      <c r="G13"/>
    </row>
    <row r="14" spans="1:13" s="9" customFormat="1" ht="16.5">
      <c r="A14" s="18"/>
      <c r="C14"/>
      <c r="D14"/>
      <c r="E14"/>
      <c r="F14"/>
      <c r="G14"/>
    </row>
    <row r="15" spans="1:13" s="9" customFormat="1">
      <c r="A15" t="s">
        <v>11</v>
      </c>
      <c r="B15" s="11">
        <v>95000</v>
      </c>
      <c r="C15"/>
      <c r="D15"/>
      <c r="E15"/>
      <c r="F15"/>
      <c r="G15"/>
    </row>
    <row r="16" spans="1:13" s="9" customFormat="1">
      <c r="A16" t="s">
        <v>12</v>
      </c>
      <c r="B16" s="11">
        <f>B15*6</f>
        <v>570000</v>
      </c>
      <c r="C16"/>
      <c r="D16"/>
      <c r="E16"/>
      <c r="F16"/>
      <c r="G16"/>
    </row>
    <row r="17" spans="1:5">
      <c r="A17"/>
      <c r="B17"/>
      <c r="C17"/>
      <c r="D17"/>
      <c r="E17"/>
    </row>
    <row r="18" spans="1:5">
      <c r="A18"/>
      <c r="B18"/>
      <c r="C18"/>
      <c r="D18"/>
      <c r="E18"/>
    </row>
    <row r="19" spans="1:5">
      <c r="A19"/>
      <c r="B19"/>
      <c r="C19"/>
      <c r="D19"/>
      <c r="E19"/>
    </row>
  </sheetData>
  <sheetProtection algorithmName="SHA-512" hashValue="NAurtRgRSdzj0EqUQFcM5NHflT3rvJIVfReO85Vrod3KeZco4DcRgkbT+eivVvUQmI+RRfDzgEYsek7HS6tDjw==" saltValue="dxw+JS8uNtjPO6694K7U0Q==" spinCount="100000" sheet="1" objects="1" scenarios="1"/>
  <mergeCells count="2">
    <mergeCell ref="A3:F3"/>
    <mergeCell ref="A4:F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1</vt:lpstr>
    </vt:vector>
  </TitlesOfParts>
  <Company>Politecnico di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Cavazzana</dc:creator>
  <cp:lastModifiedBy>Francesco Cavazzana</cp:lastModifiedBy>
  <dcterms:created xsi:type="dcterms:W3CDTF">2017-05-30T09:44:23Z</dcterms:created>
  <dcterms:modified xsi:type="dcterms:W3CDTF">2017-06-07T09:30:06Z</dcterms:modified>
</cp:coreProperties>
</file>